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renaterminals-my.sharepoint.com/personal/vanessa_pinto_hgt_com/Documents/Escritorio/"/>
    </mc:Choice>
  </mc:AlternateContent>
  <xr:revisionPtr revIDLastSave="1" documentId="8_{8F77F4B4-A0D8-4122-8DCD-C6750ABE70E5}" xr6:coauthVersionLast="47" xr6:coauthVersionMax="47" xr10:uidLastSave="{9C858950-A386-4A1C-94B2-B2F323F6099D}"/>
  <bookViews>
    <workbookView xWindow="-110" yWindow="-110" windowWidth="19420" windowHeight="10300" xr2:uid="{00000000-000D-0000-FFFF-FFFF00000000}"/>
  </bookViews>
  <sheets>
    <sheet name="P. Desconsolidado AEP" sheetId="1" r:id="rId1"/>
  </sheets>
  <definedNames>
    <definedName name="_xlnm._FilterDatabase" localSheetId="0" hidden="1">'P. Desconsolidado AEP'!$A$8:$S$10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L10" i="1"/>
</calcChain>
</file>

<file path=xl/sharedStrings.xml><?xml version="1.0" encoding="utf-8"?>
<sst xmlns="http://schemas.openxmlformats.org/spreadsheetml/2006/main" count="38" uniqueCount="38">
  <si>
    <t>N°</t>
  </si>
  <si>
    <t>BL</t>
  </si>
  <si>
    <t>Pto.</t>
  </si>
  <si>
    <t>Lin.</t>
  </si>
  <si>
    <t>Unidad</t>
  </si>
  <si>
    <t>Size</t>
  </si>
  <si>
    <t>Sello</t>
  </si>
  <si>
    <t xml:space="preserve">Consignatario </t>
  </si>
  <si>
    <t>Bultos</t>
  </si>
  <si>
    <t>Peso</t>
  </si>
  <si>
    <t>Min</t>
  </si>
  <si>
    <t>Horario</t>
  </si>
  <si>
    <t>M</t>
  </si>
  <si>
    <t>VIAJE</t>
  </si>
  <si>
    <t>PROV</t>
  </si>
  <si>
    <t>ETA</t>
  </si>
  <si>
    <t>Devolución</t>
  </si>
  <si>
    <t>PLANIFICACIÓN DE DESCONSOLIDADO AEP</t>
  </si>
  <si>
    <t xml:space="preserve">NAVE </t>
  </si>
  <si>
    <t>Type</t>
  </si>
  <si>
    <t>TOTAL BULTOS Y PESO</t>
  </si>
  <si>
    <t>OT</t>
  </si>
  <si>
    <t>DRES</t>
  </si>
  <si>
    <t>Entrega carga2</t>
  </si>
  <si>
    <t>Entrega DRES</t>
  </si>
  <si>
    <t>TTNU 881484-5</t>
  </si>
  <si>
    <t>REEFER HIGH CUBE 40</t>
  </si>
  <si>
    <t>CN18843BC</t>
  </si>
  <si>
    <t>ONEYSH6FVE737600</t>
  </si>
  <si>
    <t>SHA</t>
  </si>
  <si>
    <t>ONE</t>
  </si>
  <si>
    <t>BUENAVENTURA EXPRESS</t>
  </si>
  <si>
    <t>A1</t>
  </si>
  <si>
    <t>09:00 - 10:00</t>
  </si>
  <si>
    <t>10:00 - 12:30</t>
  </si>
  <si>
    <t>14:00 - 16:00</t>
  </si>
  <si>
    <t>AGUNSA VAP</t>
  </si>
  <si>
    <t>JUEVES 27 DE AGOSTO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</si>
</sst>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ddd\ dd&quot; de &quot;mmmm&quot; de &quot;yyyy"/>
  </numFmts>
  <fonts count="12" x14ac:knownFonts="1">
    <font>
      <sz val="11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23"/>
      <name val="Calibri"/>
      <family val="2"/>
    </font>
    <font>
      <b/>
      <sz val="10"/>
      <color indexed="23"/>
      <name val="Calibri"/>
      <family val="2"/>
    </font>
    <font>
      <sz val="10"/>
      <color indexed="23"/>
      <name val="Calibri"/>
      <family val="2"/>
    </font>
    <font>
      <b/>
      <sz val="12"/>
      <color indexed="3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A37"/>
        <bgColor rgb="FF212A37"/>
      </patternFill>
    </fill>
    <fill>
      <patternFill patternType="solid">
        <fgColor theme="0"/>
        <bgColor rgb="FF212A37"/>
      </patternFill>
    </fill>
    <fill>
      <patternFill patternType="solid">
        <fgColor rgb="FF212A37"/>
        <bgColor indexed="64"/>
      </patternFill>
    </fill>
    <fill>
      <patternFill patternType="solid">
        <fgColor rgb="FF212A37"/>
        <bgColor rgb="FFFF6600"/>
      </patternFill>
    </fill>
    <fill>
      <patternFill patternType="solid">
        <fgColor theme="0"/>
        <bgColor rgb="FFFF66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/>
    <xf numFmtId="0" fontId="6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" fontId="10" fillId="7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24"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1" formatCode="0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indexed="9"/>
        <name val="Calibri"/>
      </font>
      <fill>
        <patternFill patternType="solid">
          <fgColor indexed="64"/>
          <bgColor rgb="FF212A37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AEEF56-2B14-4EF2-8104-A4A6749ABED9}" name="Tabla72" displayName="Tabla72" ref="A8:S9" totalsRowShown="0" headerRowDxfId="23" dataDxfId="21" headerRowBorderDxfId="22" tableBorderDxfId="20" totalsRowBorderDxfId="19">
  <autoFilter ref="A8:S9" xr:uid="{DAAEEF56-2B14-4EF2-8104-A4A6749ABED9}"/>
  <sortState xmlns:xlrd2="http://schemas.microsoft.com/office/spreadsheetml/2017/richdata2" ref="A9:S9">
    <sortCondition ref="R9"/>
  </sortState>
  <tableColumns count="19">
    <tableColumn id="1" xr3:uid="{A8FE16A5-D89C-431C-AE1D-6EE5CF2E8407}" name="N°" dataDxfId="18"/>
    <tableColumn id="2" xr3:uid="{E43E1D47-38A5-49D2-86E8-DC1326CF799A}" name="BL" dataDxfId="17"/>
    <tableColumn id="3" xr3:uid="{4BD2132A-10D7-4169-8F05-459497E00F8B}" name="Pto." dataDxfId="16"/>
    <tableColumn id="4" xr3:uid="{4612CAF4-C345-4017-B743-55A59D88B9A3}" name="Lin." dataDxfId="15"/>
    <tableColumn id="5" xr3:uid="{3B49CD58-7F36-4BF3-8325-42D1119A30D3}" name="Unidad" dataDxfId="14"/>
    <tableColumn id="6" xr3:uid="{62BB9B9F-3E75-4810-A28B-5A9552B7DE9B}" name="Size" dataDxfId="13"/>
    <tableColumn id="7" xr3:uid="{BEA8BBAC-D762-4AC6-B61C-C094DC517B13}" name="Type" dataDxfId="12"/>
    <tableColumn id="8" xr3:uid="{23DFCE95-D83D-40BE-9B8D-C9BEE219A289}" name="Sello" dataDxfId="11"/>
    <tableColumn id="9" xr3:uid="{107AF548-32FE-499B-A47D-42AEE691C010}" name="Consignatario " dataDxfId="10"/>
    <tableColumn id="20" xr3:uid="{48C4F5A8-A083-45C0-9B31-869557C9E555}" name="DRES" dataDxfId="9"/>
    <tableColumn id="10" xr3:uid="{C27F0ED8-DF17-4D6B-BF3E-46AF198EBCB2}" name="OT" dataDxfId="8"/>
    <tableColumn id="13" xr3:uid="{88487F02-982A-449E-8AD9-4CC15BA012EB}" name="Bultos" dataDxfId="7"/>
    <tableColumn id="14" xr3:uid="{EF11BF75-121F-4664-9993-93EB3922A63B}" name="Peso" dataDxfId="6"/>
    <tableColumn id="15" xr3:uid="{0FCC6022-9238-465E-95EE-58BAA53D6C1E}" name="Min" dataDxfId="5"/>
    <tableColumn id="16" xr3:uid="{B04C0925-DEDE-4FA6-A182-D774B7CDE170}" name="Horario" dataDxfId="4"/>
    <tableColumn id="21" xr3:uid="{CB208071-D4C0-4C22-93B1-C7C4AF86946E}" name="Entrega DRES" dataDxfId="3"/>
    <tableColumn id="18" xr3:uid="{25EC275E-0289-42DE-84ED-2B0029FFE2F9}" name="Entrega carga2" dataDxfId="2"/>
    <tableColumn id="17" xr3:uid="{CEF384C5-311B-4D68-B76A-1B4C8231FE29}" name="M" dataDxfId="1"/>
    <tableColumn id="19" xr3:uid="{75254650-E8C2-4014-BA73-D889C0538A0E}" name="Devolu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"/>
  <sheetViews>
    <sheetView showGridLines="0" tabSelected="1" zoomScale="90" zoomScaleNormal="90" workbookViewId="0">
      <selection activeCell="I14" sqref="I14"/>
    </sheetView>
  </sheetViews>
  <sheetFormatPr baseColWidth="10" defaultColWidth="11.453125" defaultRowHeight="27.75" customHeight="1" x14ac:dyDescent="0.35"/>
  <cols>
    <col min="1" max="1" width="7.90625" style="1" bestFit="1" customWidth="1"/>
    <col min="2" max="2" width="17.54296875" style="1" bestFit="1" customWidth="1"/>
    <col min="3" max="3" width="8.90625" style="1" bestFit="1" customWidth="1"/>
    <col min="4" max="4" width="8.54296875" style="1" bestFit="1" customWidth="1"/>
    <col min="5" max="5" width="13.1796875" style="1" bestFit="1" customWidth="1"/>
    <col min="6" max="6" width="9" style="1" bestFit="1" customWidth="1"/>
    <col min="7" max="7" width="18.6328125" style="1" bestFit="1" customWidth="1"/>
    <col min="8" max="8" width="10.36328125" style="1" bestFit="1" customWidth="1"/>
    <col min="9" max="9" width="27.6328125" style="3" bestFit="1" customWidth="1"/>
    <col min="10" max="10" width="10.08984375" style="3" bestFit="1" customWidth="1"/>
    <col min="11" max="11" width="18.81640625" style="3" bestFit="1" customWidth="1"/>
    <col min="12" max="12" width="10.81640625" style="1" bestFit="1" customWidth="1"/>
    <col min="13" max="13" width="9.54296875" style="1" bestFit="1" customWidth="1"/>
    <col min="14" max="14" width="8.90625" style="1" bestFit="1" customWidth="1"/>
    <col min="15" max="15" width="11.6328125" style="1" bestFit="1" customWidth="1"/>
    <col min="16" max="16" width="16.54296875" style="1" bestFit="1" customWidth="1"/>
    <col min="17" max="17" width="17.36328125" style="3" bestFit="1" customWidth="1"/>
    <col min="18" max="18" width="7.453125" style="1" bestFit="1" customWidth="1"/>
    <col min="19" max="19" width="14.453125" style="3" bestFit="1" customWidth="1"/>
    <col min="20" max="16384" width="11.453125" style="1"/>
  </cols>
  <sheetData>
    <row r="1" spans="1:20" ht="15.5" x14ac:dyDescent="0.35">
      <c r="A1" s="29" t="s">
        <v>17</v>
      </c>
      <c r="B1" s="30"/>
      <c r="C1" s="30"/>
      <c r="D1" s="30"/>
      <c r="E1" s="30"/>
      <c r="F1" s="30"/>
      <c r="G1" s="15"/>
      <c r="H1" s="16"/>
      <c r="I1" s="15"/>
      <c r="J1" s="15"/>
      <c r="K1" s="15"/>
      <c r="L1" s="16"/>
      <c r="M1" s="16"/>
      <c r="N1" s="17"/>
      <c r="O1" s="17"/>
      <c r="P1" s="17"/>
      <c r="Q1" s="17"/>
      <c r="R1" s="17"/>
      <c r="S1" s="17"/>
      <c r="T1" s="17"/>
    </row>
    <row r="2" spans="1:20" s="8" customFormat="1" ht="13.75" customHeight="1" x14ac:dyDescent="0.35">
      <c r="A2" s="31" t="s">
        <v>37</v>
      </c>
      <c r="B2" s="31"/>
      <c r="C2" s="31"/>
      <c r="D2" s="31"/>
      <c r="E2" s="31"/>
      <c r="F2" s="31"/>
      <c r="G2" s="11"/>
      <c r="I2" s="13"/>
      <c r="J2" s="13"/>
      <c r="K2" s="13"/>
      <c r="Q2" s="9"/>
      <c r="S2" s="9"/>
    </row>
    <row r="3" spans="1:20" s="8" customFormat="1" ht="15.65" customHeight="1" x14ac:dyDescent="0.35">
      <c r="A3" s="1"/>
      <c r="B3" s="1"/>
      <c r="C3" s="1"/>
      <c r="D3" s="1"/>
      <c r="E3" s="1"/>
      <c r="F3" s="1"/>
      <c r="G3" s="5"/>
      <c r="H3" s="14"/>
      <c r="I3" s="14"/>
      <c r="J3" s="14"/>
      <c r="K3" s="14"/>
      <c r="L3" s="1"/>
      <c r="M3" s="1"/>
      <c r="N3" s="1"/>
      <c r="O3" s="1"/>
      <c r="P3" s="1"/>
      <c r="Q3" s="1"/>
      <c r="R3" s="14"/>
      <c r="S3" s="1"/>
      <c r="T3" s="3"/>
    </row>
    <row r="4" spans="1:20" s="8" customFormat="1" ht="15.5" x14ac:dyDescent="0.35">
      <c r="A4" s="1"/>
      <c r="B4" s="1"/>
      <c r="C4" s="1"/>
      <c r="D4" s="1"/>
      <c r="E4" s="1"/>
      <c r="F4" s="1"/>
      <c r="G4" s="10"/>
      <c r="H4" s="10"/>
      <c r="I4" s="32"/>
      <c r="J4" s="33"/>
      <c r="K4" s="33"/>
      <c r="L4" s="33"/>
      <c r="M4" s="33"/>
      <c r="N4" s="33"/>
      <c r="O4" s="33"/>
      <c r="P4" s="33"/>
      <c r="Q4" s="33"/>
      <c r="R4" s="6"/>
      <c r="S4" s="7"/>
      <c r="T4" s="6"/>
    </row>
    <row r="5" spans="1:20" s="8" customFormat="1" ht="15.65" customHeight="1" x14ac:dyDescent="0.35">
      <c r="A5" s="34" t="s">
        <v>18</v>
      </c>
      <c r="B5" s="34"/>
      <c r="C5" s="34" t="s">
        <v>13</v>
      </c>
      <c r="D5" s="34"/>
      <c r="E5" s="18" t="s">
        <v>15</v>
      </c>
      <c r="F5" s="18" t="s">
        <v>14</v>
      </c>
      <c r="G5" s="12"/>
      <c r="H5" s="2"/>
      <c r="I5" s="4"/>
      <c r="J5" s="4"/>
      <c r="K5" s="4"/>
      <c r="L5" s="1"/>
      <c r="M5" s="1"/>
      <c r="N5" s="1"/>
      <c r="O5" s="1"/>
      <c r="P5" s="1"/>
      <c r="Q5" s="1"/>
      <c r="R5" s="3"/>
      <c r="S5" s="1"/>
      <c r="T5" s="3"/>
    </row>
    <row r="6" spans="1:20" s="8" customFormat="1" ht="13.75" customHeight="1" x14ac:dyDescent="0.35">
      <c r="A6" s="31" t="s">
        <v>31</v>
      </c>
      <c r="B6" s="31"/>
      <c r="C6" s="31">
        <v>2626</v>
      </c>
      <c r="D6" s="31"/>
      <c r="E6" s="28">
        <v>46256</v>
      </c>
      <c r="F6" s="27"/>
    </row>
    <row r="7" spans="1:20" s="8" customFormat="1" ht="15.5" x14ac:dyDescent="0.35">
      <c r="A7" s="1"/>
      <c r="B7" s="1"/>
    </row>
    <row r="8" spans="1:20" s="8" customFormat="1" ht="13.75" customHeight="1" x14ac:dyDescent="0.35">
      <c r="A8" s="19" t="s">
        <v>0</v>
      </c>
      <c r="B8" s="20" t="s">
        <v>1</v>
      </c>
      <c r="C8" s="20" t="s">
        <v>2</v>
      </c>
      <c r="D8" s="20" t="s">
        <v>3</v>
      </c>
      <c r="E8" s="20" t="s">
        <v>4</v>
      </c>
      <c r="F8" s="20" t="s">
        <v>5</v>
      </c>
      <c r="G8" s="20" t="s">
        <v>19</v>
      </c>
      <c r="H8" s="20" t="s">
        <v>6</v>
      </c>
      <c r="I8" s="20" t="s">
        <v>7</v>
      </c>
      <c r="J8" s="20" t="s">
        <v>22</v>
      </c>
      <c r="K8" s="20" t="s">
        <v>21</v>
      </c>
      <c r="L8" s="20" t="s">
        <v>8</v>
      </c>
      <c r="M8" s="20" t="s">
        <v>9</v>
      </c>
      <c r="N8" s="20" t="s">
        <v>10</v>
      </c>
      <c r="O8" s="20" t="s">
        <v>11</v>
      </c>
      <c r="P8" s="20" t="s">
        <v>24</v>
      </c>
      <c r="Q8" s="20" t="s">
        <v>23</v>
      </c>
      <c r="R8" s="20" t="s">
        <v>12</v>
      </c>
      <c r="S8" s="21" t="s">
        <v>16</v>
      </c>
    </row>
    <row r="9" spans="1:20" ht="15" customHeight="1" x14ac:dyDescent="0.35">
      <c r="A9" s="24">
        <v>1</v>
      </c>
      <c r="B9" s="25" t="s">
        <v>28</v>
      </c>
      <c r="C9" s="25" t="s">
        <v>29</v>
      </c>
      <c r="D9" s="25" t="s">
        <v>30</v>
      </c>
      <c r="E9" s="25" t="s">
        <v>25</v>
      </c>
      <c r="F9" s="25">
        <v>40</v>
      </c>
      <c r="G9" s="25" t="s">
        <v>26</v>
      </c>
      <c r="H9" s="25" t="s">
        <v>27</v>
      </c>
      <c r="I9" s="25"/>
      <c r="J9" s="25">
        <v>52862</v>
      </c>
      <c r="K9" s="25">
        <v>1574385</v>
      </c>
      <c r="L9" s="25">
        <v>387</v>
      </c>
      <c r="M9" s="25">
        <v>5550</v>
      </c>
      <c r="N9" s="25">
        <v>60</v>
      </c>
      <c r="O9" s="25" t="s">
        <v>33</v>
      </c>
      <c r="P9" s="25" t="s">
        <v>34</v>
      </c>
      <c r="Q9" s="25" t="s">
        <v>35</v>
      </c>
      <c r="R9" s="25" t="s">
        <v>32</v>
      </c>
      <c r="S9" s="26" t="s">
        <v>36</v>
      </c>
    </row>
    <row r="10" spans="1:20" ht="15.65" customHeight="1" x14ac:dyDescent="0.35">
      <c r="D10" s="22"/>
      <c r="E10" s="22"/>
      <c r="F10" s="22"/>
      <c r="G10" s="22"/>
      <c r="H10" s="22"/>
      <c r="I10" s="22"/>
      <c r="J10" s="22"/>
      <c r="K10" s="18" t="s">
        <v>20</v>
      </c>
      <c r="L10" s="27">
        <f>SUBTOTAL(109,Tabla72[Bultos])</f>
        <v>387</v>
      </c>
      <c r="M10" s="27">
        <f>SUBTOTAL(109,Tabla72[Peso])</f>
        <v>5550</v>
      </c>
      <c r="N10" s="23"/>
      <c r="O10" s="23"/>
      <c r="P10" s="23"/>
      <c r="Q10" s="23"/>
      <c r="R10" s="23"/>
      <c r="S10" s="23"/>
    </row>
    <row r="11" spans="1:20" ht="15.65" customHeight="1" x14ac:dyDescent="0.35"/>
    <row r="12" spans="1:20" ht="15.65" customHeight="1" x14ac:dyDescent="0.35"/>
    <row r="13" spans="1:20" ht="15.65" customHeight="1" x14ac:dyDescent="0.35">
      <c r="I13" s="1"/>
      <c r="J13" s="1"/>
      <c r="K13" s="1"/>
      <c r="Q13" s="1"/>
      <c r="S13" s="1"/>
    </row>
    <row r="14" spans="1:20" ht="15.65" customHeight="1" x14ac:dyDescent="0.35"/>
    <row r="15" spans="1:20" ht="15.65" customHeight="1" x14ac:dyDescent="0.35"/>
  </sheetData>
  <mergeCells count="7">
    <mergeCell ref="A1:F1"/>
    <mergeCell ref="A2:F2"/>
    <mergeCell ref="A6:B6"/>
    <mergeCell ref="C6:D6"/>
    <mergeCell ref="I4:Q4"/>
    <mergeCell ref="A5:B5"/>
    <mergeCell ref="C5:D5"/>
  </mergeCells>
  <phoneticPr fontId="9" type="noConversion"/>
  <printOptions horizontalCentered="1"/>
  <pageMargins left="0.19685039370078741" right="0.19685039370078741" top="0.19685039370078741" bottom="0.19685039370078741" header="0.31496062992125984" footer="0.31496062992125984"/>
  <pageSetup scale="54" orientation="landscape" verticalDpi="200" r:id="rId1"/>
  <headerFooter>
    <oddHeader>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Desconsolidado AEP</vt:lpstr>
    </vt:vector>
  </TitlesOfParts>
  <Company>SAAM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Navarro Martinez</dc:creator>
  <cp:lastModifiedBy>Vanessa Paola Pinto Lopez</cp:lastModifiedBy>
  <cp:lastPrinted>2025-08-06T14:23:57Z</cp:lastPrinted>
  <dcterms:created xsi:type="dcterms:W3CDTF">2012-06-09T16:37:25Z</dcterms:created>
  <dcterms:modified xsi:type="dcterms:W3CDTF">2026-08-26T15:15:10Z</dcterms:modified>
</cp:coreProperties>
</file>